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516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<sst xmlns="http://schemas.openxmlformats.org/spreadsheetml/2006/main" count="379" uniqueCount="220">
  <si>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</si>
  <si>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</si>
  <si>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</si>
  <si>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</si>
  <si>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</si>
  <si>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</si>
  <si>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</si>
  <si>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</si>
  <si>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</si>
  <si>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</si>
  <si>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</si>
  <si>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</si>
  <si>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</si>
  <si>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</si>
  <si>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</si>
  <si>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</si>
  <si>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</si>
  <si>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</si>
  <si>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</si>
  <si>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</si>
  <si>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2020. - OSNOVNA ŠKOLA - 4. RAZRED</t>
  </si>
  <si>
    <t xml:space="preserve"> REZULTATI ŽUPANIJSKOG NATJECANJA IZ MATEMATIKE 2020. - OSNOVNA ŠKOLA - 5. RAZRED</t>
  </si>
  <si>
    <t xml:space="preserve"> REZULTATI ŽUPANIJSKOG NATJECANJA IZ MATEMATIKE 2020. - OSNOVNA ŠKOLA - 6. RAZRED</t>
  </si>
  <si>
    <t xml:space="preserve"> REZULTATI ŽUPANIJSKOG NATJECANJA IZ MATEMATIKE 2020. - OSNOVNA ŠKOLA - 7. RAZRED</t>
  </si>
  <si>
    <t xml:space="preserve"> REZULTATI ŽUPANIJSKOG NATJECANJA IZ MATEMATIKE 2020. - OSNOVNA ŠKOLA - 8. RAZRED</t>
  </si>
  <si>
    <t>8.</t>
  </si>
  <si>
    <t>9.</t>
  </si>
  <si>
    <t>10.</t>
  </si>
  <si>
    <t xml:space="preserve">Povjerenstvo : </t>
  </si>
  <si>
    <t>Josip</t>
  </si>
  <si>
    <t>OŠ Stjepana Radića</t>
  </si>
  <si>
    <t>Metković</t>
  </si>
  <si>
    <t>Luka</t>
  </si>
  <si>
    <t>Žanetić</t>
  </si>
  <si>
    <t>OŠ Vela Luka</t>
  </si>
  <si>
    <t>Vela Luka</t>
  </si>
  <si>
    <t>XIX.</t>
  </si>
  <si>
    <t>Sandra Maroš</t>
  </si>
  <si>
    <t>Ivan Roko</t>
  </si>
  <si>
    <t>Krmek</t>
  </si>
  <si>
    <t>OŠ Ivana Gundulića</t>
  </si>
  <si>
    <t>Dubrovnik</t>
  </si>
  <si>
    <t>Katija Tarocco</t>
  </si>
  <si>
    <t>Ruža</t>
  </si>
  <si>
    <t>Marić</t>
  </si>
  <si>
    <t>OŠ Marina Getaldića</t>
  </si>
  <si>
    <t>Lidija Žitnik</t>
  </si>
  <si>
    <t xml:space="preserve">Eva </t>
  </si>
  <si>
    <t>Baotić</t>
  </si>
  <si>
    <t>Ante Curać-Pinjac</t>
  </si>
  <si>
    <t>Žrnovo</t>
  </si>
  <si>
    <t>Anamarija Radovanović</t>
  </si>
  <si>
    <t>Marijan</t>
  </si>
  <si>
    <t>Hajdić</t>
  </si>
  <si>
    <t>OŠ Antuna Masle</t>
  </si>
  <si>
    <t>Orašac</t>
  </si>
  <si>
    <t>19.</t>
  </si>
  <si>
    <t>Ružica Bokun</t>
  </si>
  <si>
    <t>Leo</t>
  </si>
  <si>
    <t>Sablić</t>
  </si>
  <si>
    <t>Anđelka Klobasa</t>
  </si>
  <si>
    <t>OŠ BLATO</t>
  </si>
  <si>
    <t>BLATO</t>
  </si>
  <si>
    <t>MARIA JEREBIĆ</t>
  </si>
  <si>
    <t>Petra</t>
  </si>
  <si>
    <t>Radić</t>
  </si>
  <si>
    <t>OŠ Župa dubrovačka</t>
  </si>
  <si>
    <t>Mlini</t>
  </si>
  <si>
    <t>Luce Čučić</t>
  </si>
  <si>
    <t xml:space="preserve">Petar </t>
  </si>
  <si>
    <t>Nine Lujo</t>
  </si>
  <si>
    <t>Marušić</t>
  </si>
  <si>
    <t>OŠ don M. Pavl.</t>
  </si>
  <si>
    <t>Danijela Tutavac</t>
  </si>
  <si>
    <t xml:space="preserve">Matej </t>
  </si>
  <si>
    <t>Svilokos</t>
  </si>
  <si>
    <t>Antonija Banović</t>
  </si>
  <si>
    <t>Ivano</t>
  </si>
  <si>
    <t>Dragobratović</t>
  </si>
  <si>
    <t>Jasna Brnas - Katić</t>
  </si>
  <si>
    <t>Josipa</t>
  </si>
  <si>
    <t>Drobac</t>
  </si>
  <si>
    <t>OŠ Cavtat</t>
  </si>
  <si>
    <t>Cavtat</t>
  </si>
  <si>
    <t xml:space="preserve">Karmen Miljević </t>
  </si>
  <si>
    <t>Andro</t>
  </si>
  <si>
    <t>Biliš</t>
  </si>
  <si>
    <t>Snježana Ćenan</t>
  </si>
  <si>
    <t>Jakov</t>
  </si>
  <si>
    <t>Šiljeg</t>
  </si>
  <si>
    <t>TONKA</t>
  </si>
  <si>
    <t>ŽUVELA</t>
  </si>
  <si>
    <t xml:space="preserve">Ivan </t>
  </si>
  <si>
    <t>Žuvela</t>
  </si>
  <si>
    <t>Jelena Andrijić</t>
  </si>
  <si>
    <t>Gabriel</t>
  </si>
  <si>
    <t>Vladimir</t>
  </si>
  <si>
    <t>PAVAO</t>
  </si>
  <si>
    <t>ŠAIN</t>
  </si>
  <si>
    <t>OŠ PETRA KANVELIĆA</t>
  </si>
  <si>
    <t>KORČULA</t>
  </si>
  <si>
    <t>NATAŠA DRUŠKOVIĆ</t>
  </si>
  <si>
    <t>Ivo</t>
  </si>
  <si>
    <t>Deranja</t>
  </si>
  <si>
    <t>Mara Kresić</t>
  </si>
  <si>
    <t>03933812215</t>
  </si>
  <si>
    <t>Luna</t>
  </si>
  <si>
    <t>Antunović</t>
  </si>
  <si>
    <t xml:space="preserve">OŠ "V.Nazor" </t>
  </si>
  <si>
    <t>Ploče</t>
  </si>
  <si>
    <t>Mateja Maršić</t>
  </si>
  <si>
    <t>Lana</t>
  </si>
  <si>
    <t>Tutavac</t>
  </si>
  <si>
    <t>OŠ Opuzen</t>
  </si>
  <si>
    <t>Opuzen</t>
  </si>
  <si>
    <t>Katarina Kmezić</t>
  </si>
  <si>
    <t>Nina</t>
  </si>
  <si>
    <t>Kovačić</t>
  </si>
  <si>
    <t>OŠ Marina Držića</t>
  </si>
  <si>
    <t>Dubrovmik</t>
  </si>
  <si>
    <t>Ivanka Ucović</t>
  </si>
  <si>
    <t>Mihael</t>
  </si>
  <si>
    <t>Dodig</t>
  </si>
  <si>
    <t>Marijana Odak Krstičević</t>
  </si>
  <si>
    <t>Ante</t>
  </si>
  <si>
    <t>Pecotić</t>
  </si>
  <si>
    <t>Oš Smokvica</t>
  </si>
  <si>
    <t>Smokvica</t>
  </si>
  <si>
    <t>Nives Kunjašić</t>
  </si>
  <si>
    <t xml:space="preserve">Jelena </t>
  </si>
  <si>
    <t>Kljunak</t>
  </si>
  <si>
    <t>Karlo</t>
  </si>
  <si>
    <t>Medak</t>
  </si>
  <si>
    <t>OŠ "Ivo Dugandžić - Mišić"</t>
  </si>
  <si>
    <t>Komin</t>
  </si>
  <si>
    <t>Maja Čičković</t>
  </si>
  <si>
    <t>Matija</t>
  </si>
  <si>
    <t>Vukić</t>
  </si>
  <si>
    <t>OŠ Gruda</t>
  </si>
  <si>
    <t>Gruda</t>
  </si>
  <si>
    <t>Marijana Brailo</t>
  </si>
  <si>
    <t>Ivan</t>
  </si>
  <si>
    <t>Volarević</t>
  </si>
  <si>
    <t>OŠ don M. Pav.</t>
  </si>
  <si>
    <t>Ivan Dodig</t>
  </si>
  <si>
    <t>Miloslavić</t>
  </si>
  <si>
    <t>Lenkica Majić</t>
  </si>
  <si>
    <t>MIRICA ŠOŠIĆ IVANČEVIĆ</t>
  </si>
  <si>
    <t>Borna</t>
  </si>
  <si>
    <t>Gregović</t>
  </si>
  <si>
    <t xml:space="preserve">Petra </t>
  </si>
  <si>
    <t>Kovač</t>
  </si>
  <si>
    <t>Gabrijela Mataga</t>
  </si>
  <si>
    <t>Paula</t>
  </si>
  <si>
    <t>Marina Marega Selecki</t>
  </si>
  <si>
    <t>Željana Pavlović, predsjednik</t>
  </si>
  <si>
    <t xml:space="preserve">Marija Raič Raguž , član </t>
  </si>
  <si>
    <t>Alen Andrijič, predsjednik</t>
  </si>
  <si>
    <t>Snježana Ćenan, član</t>
  </si>
  <si>
    <t xml:space="preserve">Jelena Andrijić, član </t>
  </si>
  <si>
    <t>Vera Jerković, predsjednik</t>
  </si>
  <si>
    <t>Karmen Miljević, član</t>
  </si>
  <si>
    <t xml:space="preserve">Magda Gustin, član </t>
  </si>
  <si>
    <t>Marina Marega selecki, predsjednik</t>
  </si>
  <si>
    <t>Mara Kresić, član</t>
  </si>
  <si>
    <t xml:space="preserve">Ivanka Ucović, član </t>
  </si>
  <si>
    <t>Povjerenstvo: Sanja Juras, predsjednik</t>
  </si>
  <si>
    <t xml:space="preserve">Zrinka Radica, član </t>
  </si>
  <si>
    <t xml:space="preserve">Marija Puljić, član </t>
  </si>
  <si>
    <t xml:space="preserve">Gordana Rokolj, član </t>
  </si>
  <si>
    <t>Danijel</t>
  </si>
  <si>
    <t>Žaknić</t>
  </si>
  <si>
    <t>Tonka</t>
  </si>
  <si>
    <t>Ivančević</t>
  </si>
  <si>
    <t>Korčula</t>
  </si>
  <si>
    <t xml:space="preserve">Sardelić </t>
  </si>
  <si>
    <t>33333ZRAKA</t>
  </si>
  <si>
    <t>19500TORCIDA</t>
  </si>
  <si>
    <t>33433ERCEGOVINA</t>
  </si>
  <si>
    <t>35777ŠKOLA</t>
  </si>
  <si>
    <t>34851DRVO</t>
  </si>
  <si>
    <t>40666ZVIJEZDA</t>
  </si>
  <si>
    <t>55555HAJDUK</t>
  </si>
  <si>
    <t>50000UČENIK</t>
  </si>
  <si>
    <t>12345GUMICA</t>
  </si>
  <si>
    <t>09666VIRUS</t>
  </si>
  <si>
    <t>12345 lopta</t>
  </si>
  <si>
    <t>00007 indusrija</t>
  </si>
  <si>
    <t>16726 čempres</t>
  </si>
  <si>
    <t>41698 loadout</t>
  </si>
  <si>
    <t>37777 KAZALJKA</t>
  </si>
  <si>
    <t>89120 mačka</t>
  </si>
  <si>
    <t>20007 kuverta</t>
  </si>
  <si>
    <t>12356 NERA</t>
  </si>
  <si>
    <t>83283 ŽABA</t>
  </si>
  <si>
    <t>54321 SMOKVICA</t>
  </si>
  <si>
    <t>11111 KVADRAT</t>
  </si>
  <si>
    <t>12008 MORTY</t>
  </si>
  <si>
    <t>11320 CVJET</t>
  </si>
  <si>
    <t>20008 ništa</t>
  </si>
  <si>
    <t xml:space="preserve">8. </t>
  </si>
  <si>
    <t>00007šifra</t>
  </si>
  <si>
    <t>58943korčula</t>
  </si>
  <si>
    <t>13524metković</t>
  </si>
  <si>
    <t>08039 galeb</t>
  </si>
  <si>
    <t>20008 SVILA</t>
  </si>
  <si>
    <t>12345 GITARA</t>
  </si>
  <si>
    <t>72345 AUTO</t>
  </si>
  <si>
    <t>12345 MATEMATIKA</t>
  </si>
  <si>
    <t>00007 BOND</t>
  </si>
  <si>
    <t>12345 JEDANAEST</t>
  </si>
  <si>
    <t>12321 LEPTIR</t>
  </si>
  <si>
    <t>ORIGINAL</t>
  </si>
  <si>
    <t xml:space="preserve">Jasmina  Baničević </t>
  </si>
  <si>
    <t>Blato</t>
  </si>
  <si>
    <t>OŠ Blato</t>
  </si>
  <si>
    <t>OŠ Petra Kanavelića</t>
  </si>
  <si>
    <t>Alen Andrijić</t>
  </si>
  <si>
    <t xml:space="preserve">Predsjednik županijskog povjerenstva: Antonia Miličić </t>
  </si>
  <si>
    <t>Predsjednik županijskog povjerenstva: Antonia Miličić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</si>
</sst>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 horizontal="center"/>
    </xf>
    <xf numFmtId="49" fontId="46" fillId="0" borderId="14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center"/>
    </xf>
    <xf numFmtId="0" fontId="27" fillId="33" borderId="14" xfId="0" applyFont="1" applyFill="1" applyBorder="1" applyAlignment="1">
      <alignment/>
    </xf>
    <xf numFmtId="0" fontId="27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3"/>
  <sheetViews>
    <sheetView tabSelected="1" zoomScalePageLayoutView="0" workbookViewId="0" topLeftCell="A1">
      <selection activeCell="I4" sqref="I4:I13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2.00390625" style="22" bestFit="1" customWidth="1"/>
    <col min="4" max="4" width="15.28125" style="17" customWidth="1"/>
    <col min="5" max="5" width="16.00390625" style="17" customWidth="1"/>
    <col min="6" max="6" width="18.57421875" style="17" bestFit="1" customWidth="1"/>
    <col min="7" max="7" width="13.00390625" style="17" customWidth="1"/>
    <col min="8" max="8" width="8.28125" style="17" customWidth="1"/>
    <col min="9" max="9" width="20.28125" style="17" bestFit="1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 thickBo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" customHeight="1" thickBot="1">
      <c r="A2" s="50"/>
      <c r="B2" s="50"/>
      <c r="C2" s="50"/>
      <c r="D2" s="50"/>
      <c r="E2" s="50"/>
      <c r="F2" s="50"/>
      <c r="G2" s="50"/>
      <c r="H2" s="50"/>
      <c r="I2" s="50"/>
      <c r="J2" s="49" t="s">
        <v>0</v>
      </c>
      <c r="K2" s="49"/>
      <c r="L2" s="49"/>
      <c r="M2" s="49"/>
      <c r="N2" s="49"/>
      <c r="O2" s="49"/>
      <c r="P2" s="49"/>
      <c r="Q2" s="23" t="s">
        <v>1</v>
      </c>
    </row>
    <row r="3" spans="1:17" ht="35.25" customHeight="1" thickBot="1">
      <c r="A3" s="24" t="s">
        <v>10</v>
      </c>
      <c r="B3" s="24" t="s">
        <v>18</v>
      </c>
      <c r="C3" s="24" t="s">
        <v>19</v>
      </c>
      <c r="D3" s="25" t="s">
        <v>11</v>
      </c>
      <c r="E3" s="25" t="s">
        <v>12</v>
      </c>
      <c r="F3" s="25" t="s">
        <v>13</v>
      </c>
      <c r="G3" s="25" t="s">
        <v>14</v>
      </c>
      <c r="H3" s="24" t="s">
        <v>15</v>
      </c>
      <c r="I3" s="25" t="s">
        <v>16</v>
      </c>
      <c r="J3" s="25" t="s">
        <v>2</v>
      </c>
      <c r="K3" s="25" t="s">
        <v>3</v>
      </c>
      <c r="L3" s="25" t="s">
        <v>4</v>
      </c>
      <c r="M3" s="25" t="s">
        <v>5</v>
      </c>
      <c r="N3" s="25" t="s">
        <v>6</v>
      </c>
      <c r="O3" s="25" t="s">
        <v>8</v>
      </c>
      <c r="P3" s="25" t="s">
        <v>9</v>
      </c>
      <c r="Q3" s="25" t="s">
        <v>7</v>
      </c>
    </row>
    <row r="4" spans="1:17" ht="15.75" customHeight="1" thickBot="1">
      <c r="A4" s="23" t="s">
        <v>2</v>
      </c>
      <c r="B4" s="23" t="s">
        <v>176</v>
      </c>
      <c r="C4" s="32">
        <v>68562867938</v>
      </c>
      <c r="D4" s="59" t="s">
        <v>38</v>
      </c>
      <c r="E4" s="59" t="s">
        <v>39</v>
      </c>
      <c r="F4" s="33" t="s">
        <v>40</v>
      </c>
      <c r="G4" s="33" t="s">
        <v>41</v>
      </c>
      <c r="H4" s="32">
        <v>19</v>
      </c>
      <c r="I4" s="59" t="s">
        <v>42</v>
      </c>
      <c r="J4" s="27">
        <v>10</v>
      </c>
      <c r="K4" s="27">
        <v>10</v>
      </c>
      <c r="L4" s="27">
        <v>10</v>
      </c>
      <c r="M4" s="27">
        <v>4</v>
      </c>
      <c r="N4" s="27">
        <v>10</v>
      </c>
      <c r="O4" s="27"/>
      <c r="P4" s="27"/>
      <c r="Q4" s="28">
        <f aca="true" t="shared" si="0" ref="Q4:Q13">SUM(J4:P4)</f>
        <v>44</v>
      </c>
    </row>
    <row r="5" spans="1:17" ht="15.75" customHeight="1" thickBot="1">
      <c r="A5" s="23" t="s">
        <v>3</v>
      </c>
      <c r="B5" s="23" t="s">
        <v>177</v>
      </c>
      <c r="C5" s="32">
        <v>93977300714</v>
      </c>
      <c r="D5" s="59" t="s">
        <v>32</v>
      </c>
      <c r="E5" s="60" t="s">
        <v>33</v>
      </c>
      <c r="F5" s="34" t="s">
        <v>34</v>
      </c>
      <c r="G5" s="34" t="s">
        <v>35</v>
      </c>
      <c r="H5" s="32">
        <v>19</v>
      </c>
      <c r="I5" s="60" t="s">
        <v>37</v>
      </c>
      <c r="J5" s="27">
        <v>10</v>
      </c>
      <c r="K5" s="27">
        <v>10</v>
      </c>
      <c r="L5" s="27">
        <v>10</v>
      </c>
      <c r="M5" s="27">
        <v>2</v>
      </c>
      <c r="N5" s="27">
        <v>10</v>
      </c>
      <c r="O5" s="27"/>
      <c r="P5" s="27"/>
      <c r="Q5" s="28">
        <f t="shared" si="0"/>
        <v>42</v>
      </c>
    </row>
    <row r="6" spans="1:17" ht="15.75" customHeight="1" thickBot="1">
      <c r="A6" s="23" t="s">
        <v>4</v>
      </c>
      <c r="B6" s="29" t="s">
        <v>178</v>
      </c>
      <c r="C6" s="32">
        <v>9595940325</v>
      </c>
      <c r="D6" s="59" t="s">
        <v>69</v>
      </c>
      <c r="E6" s="59" t="s">
        <v>44</v>
      </c>
      <c r="F6" s="33" t="s">
        <v>66</v>
      </c>
      <c r="G6" s="33" t="s">
        <v>67</v>
      </c>
      <c r="H6" s="32">
        <v>19</v>
      </c>
      <c r="I6" s="59" t="s">
        <v>70</v>
      </c>
      <c r="J6" s="30">
        <v>10</v>
      </c>
      <c r="K6" s="30">
        <v>5</v>
      </c>
      <c r="L6" s="30">
        <v>2</v>
      </c>
      <c r="M6" s="30">
        <v>10</v>
      </c>
      <c r="N6" s="30">
        <v>10</v>
      </c>
      <c r="O6" s="30"/>
      <c r="P6" s="30"/>
      <c r="Q6" s="28">
        <f t="shared" si="0"/>
        <v>37</v>
      </c>
    </row>
    <row r="7" spans="1:17" ht="15.75" customHeight="1" thickBot="1">
      <c r="A7" s="23" t="s">
        <v>5</v>
      </c>
      <c r="B7" s="29" t="s">
        <v>179</v>
      </c>
      <c r="C7" s="32">
        <v>61000284867</v>
      </c>
      <c r="D7" s="59" t="s">
        <v>92</v>
      </c>
      <c r="E7" s="59" t="s">
        <v>175</v>
      </c>
      <c r="F7" s="33" t="s">
        <v>61</v>
      </c>
      <c r="G7" s="33" t="s">
        <v>62</v>
      </c>
      <c r="H7" s="32">
        <v>19</v>
      </c>
      <c r="I7" s="59" t="s">
        <v>63</v>
      </c>
      <c r="J7" s="31">
        <v>10</v>
      </c>
      <c r="K7" s="30">
        <v>2</v>
      </c>
      <c r="L7" s="30">
        <v>10</v>
      </c>
      <c r="M7" s="30">
        <v>2</v>
      </c>
      <c r="N7" s="30">
        <v>9</v>
      </c>
      <c r="O7" s="30"/>
      <c r="P7" s="30"/>
      <c r="Q7" s="28">
        <f t="shared" si="0"/>
        <v>33</v>
      </c>
    </row>
    <row r="8" spans="1:17" ht="15.75" customHeight="1" thickBot="1">
      <c r="A8" s="23" t="s">
        <v>6</v>
      </c>
      <c r="B8" s="29" t="s">
        <v>180</v>
      </c>
      <c r="C8" s="23">
        <v>54174874517</v>
      </c>
      <c r="D8" s="61" t="s">
        <v>29</v>
      </c>
      <c r="E8" s="61" t="s">
        <v>71</v>
      </c>
      <c r="F8" s="26" t="s">
        <v>72</v>
      </c>
      <c r="G8" s="26" t="s">
        <v>31</v>
      </c>
      <c r="H8" s="32">
        <v>19</v>
      </c>
      <c r="I8" s="61" t="s">
        <v>73</v>
      </c>
      <c r="J8" s="30">
        <v>10</v>
      </c>
      <c r="K8" s="30">
        <v>5</v>
      </c>
      <c r="L8" s="30">
        <v>2</v>
      </c>
      <c r="M8" s="30">
        <v>2</v>
      </c>
      <c r="N8" s="30">
        <v>10</v>
      </c>
      <c r="O8" s="30"/>
      <c r="P8" s="30"/>
      <c r="Q8" s="28">
        <f t="shared" si="0"/>
        <v>29</v>
      </c>
    </row>
    <row r="9" spans="1:21" ht="15.75" customHeight="1" thickBot="1">
      <c r="A9" s="23" t="s">
        <v>8</v>
      </c>
      <c r="B9" s="29" t="s">
        <v>181</v>
      </c>
      <c r="C9" s="32">
        <v>82189141544</v>
      </c>
      <c r="D9" s="59" t="s">
        <v>64</v>
      </c>
      <c r="E9" s="59" t="s">
        <v>65</v>
      </c>
      <c r="F9" s="33" t="s">
        <v>66</v>
      </c>
      <c r="G9" s="33" t="s">
        <v>67</v>
      </c>
      <c r="H9" s="32">
        <v>19</v>
      </c>
      <c r="I9" s="59" t="s">
        <v>68</v>
      </c>
      <c r="J9" s="30">
        <v>7</v>
      </c>
      <c r="K9" s="30">
        <v>2</v>
      </c>
      <c r="L9" s="30">
        <v>2</v>
      </c>
      <c r="M9" s="30">
        <v>2</v>
      </c>
      <c r="N9" s="30">
        <v>10</v>
      </c>
      <c r="O9" s="30"/>
      <c r="P9" s="30"/>
      <c r="Q9" s="28">
        <f t="shared" si="0"/>
        <v>23</v>
      </c>
      <c r="R9" s="20"/>
      <c r="S9" s="20"/>
      <c r="T9" s="20"/>
      <c r="U9" s="20"/>
    </row>
    <row r="10" spans="1:21" ht="15.75" customHeight="1" thickBot="1">
      <c r="A10" s="23" t="s">
        <v>9</v>
      </c>
      <c r="B10" s="29" t="s">
        <v>182</v>
      </c>
      <c r="C10" s="32">
        <v>9187619592</v>
      </c>
      <c r="D10" s="59" t="s">
        <v>52</v>
      </c>
      <c r="E10" s="60" t="s">
        <v>53</v>
      </c>
      <c r="F10" s="34" t="s">
        <v>54</v>
      </c>
      <c r="G10" s="34" t="s">
        <v>55</v>
      </c>
      <c r="H10" s="32">
        <v>19</v>
      </c>
      <c r="I10" s="60" t="s">
        <v>57</v>
      </c>
      <c r="J10" s="30">
        <v>10</v>
      </c>
      <c r="K10" s="30">
        <v>0</v>
      </c>
      <c r="L10" s="30">
        <v>2</v>
      </c>
      <c r="M10" s="30">
        <v>0</v>
      </c>
      <c r="N10" s="30">
        <v>10</v>
      </c>
      <c r="O10" s="30"/>
      <c r="P10" s="30"/>
      <c r="Q10" s="28">
        <f t="shared" si="0"/>
        <v>22</v>
      </c>
      <c r="R10" s="20"/>
      <c r="S10" s="20"/>
      <c r="T10" s="20"/>
      <c r="U10" s="20"/>
    </row>
    <row r="11" spans="1:21" ht="13.5" thickBot="1">
      <c r="A11" s="23" t="s">
        <v>25</v>
      </c>
      <c r="B11" s="23" t="s">
        <v>183</v>
      </c>
      <c r="C11" s="32">
        <v>92660818565</v>
      </c>
      <c r="D11" s="59" t="s">
        <v>43</v>
      </c>
      <c r="E11" s="59" t="s">
        <v>44</v>
      </c>
      <c r="F11" s="33" t="s">
        <v>45</v>
      </c>
      <c r="G11" s="33" t="s">
        <v>41</v>
      </c>
      <c r="H11" s="32">
        <v>19</v>
      </c>
      <c r="I11" s="59" t="s">
        <v>46</v>
      </c>
      <c r="J11" s="27">
        <v>10</v>
      </c>
      <c r="K11" s="27">
        <v>0</v>
      </c>
      <c r="L11" s="27">
        <v>0</v>
      </c>
      <c r="M11" s="27">
        <v>0</v>
      </c>
      <c r="N11" s="27">
        <v>10</v>
      </c>
      <c r="O11" s="27"/>
      <c r="P11" s="27"/>
      <c r="Q11" s="28">
        <f t="shared" si="0"/>
        <v>20</v>
      </c>
      <c r="R11" s="20"/>
      <c r="S11" s="20"/>
      <c r="T11" s="20"/>
      <c r="U11" s="20"/>
    </row>
    <row r="12" spans="1:21" ht="13.5" thickBot="1">
      <c r="A12" s="23" t="s">
        <v>25</v>
      </c>
      <c r="B12" s="23" t="s">
        <v>184</v>
      </c>
      <c r="C12" s="32">
        <v>8231657741</v>
      </c>
      <c r="D12" s="59" t="s">
        <v>47</v>
      </c>
      <c r="E12" s="59" t="s">
        <v>48</v>
      </c>
      <c r="F12" s="33" t="s">
        <v>49</v>
      </c>
      <c r="G12" s="33" t="s">
        <v>50</v>
      </c>
      <c r="H12" s="32">
        <v>19</v>
      </c>
      <c r="I12" s="59" t="s">
        <v>51</v>
      </c>
      <c r="J12" s="27">
        <v>10</v>
      </c>
      <c r="K12" s="27">
        <v>4</v>
      </c>
      <c r="L12" s="27">
        <v>1</v>
      </c>
      <c r="M12" s="27">
        <v>2</v>
      </c>
      <c r="N12" s="28">
        <v>3</v>
      </c>
      <c r="O12" s="27"/>
      <c r="P12" s="27"/>
      <c r="Q12" s="28">
        <f t="shared" si="0"/>
        <v>20</v>
      </c>
      <c r="R12" s="20"/>
      <c r="S12" s="20"/>
      <c r="T12" s="20"/>
      <c r="U12" s="20"/>
    </row>
    <row r="13" spans="1:21" ht="13.5" thickBot="1">
      <c r="A13" s="23" t="s">
        <v>26</v>
      </c>
      <c r="B13" s="29" t="s">
        <v>185</v>
      </c>
      <c r="C13" s="32">
        <v>27295011507</v>
      </c>
      <c r="D13" s="59" t="s">
        <v>58</v>
      </c>
      <c r="E13" s="59" t="s">
        <v>59</v>
      </c>
      <c r="F13" s="33" t="s">
        <v>45</v>
      </c>
      <c r="G13" s="33" t="s">
        <v>41</v>
      </c>
      <c r="H13" s="32">
        <v>19</v>
      </c>
      <c r="I13" s="59" t="s">
        <v>60</v>
      </c>
      <c r="J13" s="30">
        <v>10</v>
      </c>
      <c r="K13" s="30">
        <v>0</v>
      </c>
      <c r="L13" s="30">
        <v>2</v>
      </c>
      <c r="M13" s="30">
        <v>0</v>
      </c>
      <c r="N13" s="30">
        <v>6</v>
      </c>
      <c r="O13" s="30"/>
      <c r="P13" s="30"/>
      <c r="Q13" s="28">
        <f t="shared" si="0"/>
        <v>18</v>
      </c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 t="s">
        <v>166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 t="s">
        <v>167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 t="s">
        <v>168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 t="s">
        <v>169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 t="s">
        <v>218</v>
      </c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A1">
      <selection activeCell="I4" activeCellId="1" sqref="D4:E12 I4:I1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2.00390625" style="22" bestFit="1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6.421875" style="17" bestFit="1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 thickBo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" customHeight="1" thickBot="1">
      <c r="A2" s="50"/>
      <c r="B2" s="50"/>
      <c r="C2" s="50"/>
      <c r="D2" s="50"/>
      <c r="E2" s="50"/>
      <c r="F2" s="50"/>
      <c r="G2" s="50"/>
      <c r="H2" s="50"/>
      <c r="I2" s="50"/>
      <c r="J2" s="49" t="s">
        <v>0</v>
      </c>
      <c r="K2" s="49"/>
      <c r="L2" s="49"/>
      <c r="M2" s="49"/>
      <c r="N2" s="49"/>
      <c r="O2" s="49"/>
      <c r="P2" s="49"/>
      <c r="Q2" s="23" t="s">
        <v>1</v>
      </c>
    </row>
    <row r="3" spans="1:17" ht="35.25" customHeight="1" thickBot="1">
      <c r="A3" s="24" t="s">
        <v>10</v>
      </c>
      <c r="B3" s="24" t="s">
        <v>18</v>
      </c>
      <c r="C3" s="24" t="s">
        <v>19</v>
      </c>
      <c r="D3" s="25" t="s">
        <v>11</v>
      </c>
      <c r="E3" s="25" t="s">
        <v>12</v>
      </c>
      <c r="F3" s="25" t="s">
        <v>13</v>
      </c>
      <c r="G3" s="25" t="s">
        <v>14</v>
      </c>
      <c r="H3" s="24" t="s">
        <v>15</v>
      </c>
      <c r="I3" s="25" t="s">
        <v>16</v>
      </c>
      <c r="J3" s="25" t="s">
        <v>2</v>
      </c>
      <c r="K3" s="25" t="s">
        <v>3</v>
      </c>
      <c r="L3" s="25" t="s">
        <v>4</v>
      </c>
      <c r="M3" s="25" t="s">
        <v>5</v>
      </c>
      <c r="N3" s="25" t="s">
        <v>6</v>
      </c>
      <c r="O3" s="25" t="s">
        <v>8</v>
      </c>
      <c r="P3" s="25" t="s">
        <v>9</v>
      </c>
      <c r="Q3" s="25" t="s">
        <v>7</v>
      </c>
    </row>
    <row r="4" spans="1:17" ht="15.75" customHeight="1" thickBot="1">
      <c r="A4" s="23" t="s">
        <v>2</v>
      </c>
      <c r="B4" s="23" t="s">
        <v>205</v>
      </c>
      <c r="C4" s="37">
        <v>99165094022</v>
      </c>
      <c r="D4" s="62" t="s">
        <v>74</v>
      </c>
      <c r="E4" s="62" t="s">
        <v>75</v>
      </c>
      <c r="F4" s="38" t="s">
        <v>66</v>
      </c>
      <c r="G4" s="38" t="s">
        <v>67</v>
      </c>
      <c r="H4" s="37">
        <v>19</v>
      </c>
      <c r="I4" s="62" t="s">
        <v>76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/>
      <c r="P4" s="27"/>
      <c r="Q4" s="28">
        <f aca="true" t="shared" si="0" ref="Q4:Q12">SUM(J4:P4)</f>
        <v>50</v>
      </c>
    </row>
    <row r="5" spans="1:17" ht="15.75" customHeight="1" thickBot="1">
      <c r="A5" s="23" t="s">
        <v>3</v>
      </c>
      <c r="B5" s="23" t="s">
        <v>206</v>
      </c>
      <c r="C5" s="37">
        <v>36755828041</v>
      </c>
      <c r="D5" s="62" t="s">
        <v>77</v>
      </c>
      <c r="E5" s="62" t="s">
        <v>78</v>
      </c>
      <c r="F5" s="38" t="s">
        <v>30</v>
      </c>
      <c r="G5" s="38" t="s">
        <v>31</v>
      </c>
      <c r="H5" s="37">
        <v>19</v>
      </c>
      <c r="I5" s="62" t="s">
        <v>79</v>
      </c>
      <c r="J5" s="27">
        <v>10</v>
      </c>
      <c r="K5" s="27">
        <v>7</v>
      </c>
      <c r="L5" s="27">
        <v>10</v>
      </c>
      <c r="M5" s="27">
        <v>10</v>
      </c>
      <c r="N5" s="27">
        <v>0</v>
      </c>
      <c r="O5" s="27"/>
      <c r="P5" s="27"/>
      <c r="Q5" s="28">
        <f t="shared" si="0"/>
        <v>37</v>
      </c>
    </row>
    <row r="6" spans="1:17" ht="15.75" customHeight="1" thickBot="1">
      <c r="A6" s="23" t="s">
        <v>4</v>
      </c>
      <c r="B6" s="29" t="s">
        <v>207</v>
      </c>
      <c r="C6" s="37">
        <v>9053515351</v>
      </c>
      <c r="D6" s="63" t="s">
        <v>97</v>
      </c>
      <c r="E6" s="64" t="s">
        <v>98</v>
      </c>
      <c r="F6" s="39" t="s">
        <v>99</v>
      </c>
      <c r="G6" s="39" t="s">
        <v>100</v>
      </c>
      <c r="H6" s="37">
        <v>19</v>
      </c>
      <c r="I6" s="64" t="s">
        <v>101</v>
      </c>
      <c r="J6" s="30">
        <v>8</v>
      </c>
      <c r="K6" s="30">
        <v>0</v>
      </c>
      <c r="L6" s="30">
        <v>10</v>
      </c>
      <c r="M6" s="30">
        <v>10</v>
      </c>
      <c r="N6" s="30">
        <v>4</v>
      </c>
      <c r="O6" s="30"/>
      <c r="P6" s="30"/>
      <c r="Q6" s="28">
        <f t="shared" si="0"/>
        <v>32</v>
      </c>
    </row>
    <row r="7" spans="1:17" ht="15.75" customHeight="1" thickBot="1">
      <c r="A7" s="23" t="s">
        <v>5</v>
      </c>
      <c r="B7" s="29" t="s">
        <v>208</v>
      </c>
      <c r="C7" s="37">
        <v>44411831044</v>
      </c>
      <c r="D7" s="63" t="s">
        <v>92</v>
      </c>
      <c r="E7" s="64" t="s">
        <v>93</v>
      </c>
      <c r="F7" s="39" t="s">
        <v>34</v>
      </c>
      <c r="G7" s="39" t="s">
        <v>35</v>
      </c>
      <c r="H7" s="37">
        <v>19</v>
      </c>
      <c r="I7" s="64" t="s">
        <v>94</v>
      </c>
      <c r="J7" s="31">
        <v>10</v>
      </c>
      <c r="K7" s="30">
        <v>6</v>
      </c>
      <c r="L7" s="30">
        <v>2</v>
      </c>
      <c r="M7" s="30">
        <v>4</v>
      </c>
      <c r="N7" s="30">
        <v>4</v>
      </c>
      <c r="O7" s="30"/>
      <c r="P7" s="30"/>
      <c r="Q7" s="28">
        <f t="shared" si="0"/>
        <v>26</v>
      </c>
    </row>
    <row r="8" spans="1:17" ht="15.75" customHeight="1" thickBot="1">
      <c r="A8" s="23" t="s">
        <v>6</v>
      </c>
      <c r="B8" s="29" t="s">
        <v>204</v>
      </c>
      <c r="C8" s="37">
        <v>27349499172</v>
      </c>
      <c r="D8" s="62" t="s">
        <v>95</v>
      </c>
      <c r="E8" s="62" t="s">
        <v>96</v>
      </c>
      <c r="F8" s="38" t="s">
        <v>30</v>
      </c>
      <c r="G8" s="38" t="s">
        <v>31</v>
      </c>
      <c r="H8" s="37">
        <v>19</v>
      </c>
      <c r="I8" s="62" t="s">
        <v>79</v>
      </c>
      <c r="J8" s="30">
        <v>4</v>
      </c>
      <c r="K8" s="30">
        <v>10</v>
      </c>
      <c r="L8" s="30">
        <v>1</v>
      </c>
      <c r="M8" s="30">
        <v>4</v>
      </c>
      <c r="N8" s="30">
        <v>5</v>
      </c>
      <c r="O8" s="30"/>
      <c r="P8" s="30"/>
      <c r="Q8" s="28">
        <f t="shared" si="0"/>
        <v>24</v>
      </c>
    </row>
    <row r="9" spans="1:21" ht="15.75" customHeight="1" thickBot="1">
      <c r="A9" s="23" t="s">
        <v>8</v>
      </c>
      <c r="B9" s="23" t="s">
        <v>209</v>
      </c>
      <c r="C9" s="37">
        <v>60030371667</v>
      </c>
      <c r="D9" s="62" t="s">
        <v>88</v>
      </c>
      <c r="E9" s="62" t="s">
        <v>89</v>
      </c>
      <c r="F9" s="38" t="s">
        <v>30</v>
      </c>
      <c r="G9" s="38" t="s">
        <v>31</v>
      </c>
      <c r="H9" s="37">
        <v>19</v>
      </c>
      <c r="I9" s="62" t="s">
        <v>79</v>
      </c>
      <c r="J9" s="27">
        <v>8</v>
      </c>
      <c r="K9" s="27">
        <v>6</v>
      </c>
      <c r="L9" s="27">
        <v>0</v>
      </c>
      <c r="M9" s="27">
        <v>0</v>
      </c>
      <c r="N9" s="27">
        <v>8</v>
      </c>
      <c r="O9" s="27"/>
      <c r="P9" s="27"/>
      <c r="Q9" s="28">
        <f t="shared" si="0"/>
        <v>22</v>
      </c>
      <c r="R9" s="20"/>
      <c r="S9" s="20"/>
      <c r="T9" s="20"/>
      <c r="U9" s="20"/>
    </row>
    <row r="10" spans="1:21" ht="13.5" thickBot="1">
      <c r="A10" s="23" t="s">
        <v>25</v>
      </c>
      <c r="B10" s="23" t="s">
        <v>210</v>
      </c>
      <c r="C10" s="37">
        <v>78297588511</v>
      </c>
      <c r="D10" s="62" t="s">
        <v>80</v>
      </c>
      <c r="E10" s="62" t="s">
        <v>81</v>
      </c>
      <c r="F10" s="38" t="s">
        <v>82</v>
      </c>
      <c r="G10" s="38" t="s">
        <v>83</v>
      </c>
      <c r="H10" s="37">
        <v>19</v>
      </c>
      <c r="I10" s="62" t="s">
        <v>84</v>
      </c>
      <c r="J10" s="27">
        <v>6</v>
      </c>
      <c r="K10" s="27">
        <v>4</v>
      </c>
      <c r="L10" s="27">
        <v>6</v>
      </c>
      <c r="M10" s="27">
        <v>3</v>
      </c>
      <c r="N10" s="27">
        <v>0</v>
      </c>
      <c r="O10" s="27"/>
      <c r="P10" s="27"/>
      <c r="Q10" s="28">
        <f t="shared" si="0"/>
        <v>19</v>
      </c>
      <c r="R10" s="20"/>
      <c r="S10" s="20"/>
      <c r="T10" s="20"/>
      <c r="U10" s="20"/>
    </row>
    <row r="11" spans="1:21" ht="13.5" thickBot="1">
      <c r="A11" s="23" t="s">
        <v>26</v>
      </c>
      <c r="B11" s="29" t="s">
        <v>211</v>
      </c>
      <c r="C11" s="37">
        <v>66723190918</v>
      </c>
      <c r="D11" s="62" t="s">
        <v>90</v>
      </c>
      <c r="E11" s="62" t="s">
        <v>91</v>
      </c>
      <c r="F11" s="38" t="s">
        <v>215</v>
      </c>
      <c r="G11" s="38" t="s">
        <v>214</v>
      </c>
      <c r="H11" s="37">
        <v>19</v>
      </c>
      <c r="I11" s="62" t="s">
        <v>217</v>
      </c>
      <c r="J11" s="30">
        <v>9</v>
      </c>
      <c r="K11" s="30">
        <v>4</v>
      </c>
      <c r="L11" s="30">
        <v>1</v>
      </c>
      <c r="M11" s="30">
        <v>0</v>
      </c>
      <c r="N11" s="30">
        <v>4</v>
      </c>
      <c r="O11" s="30"/>
      <c r="P11" s="30"/>
      <c r="Q11" s="28">
        <f t="shared" si="0"/>
        <v>18</v>
      </c>
      <c r="R11" s="20"/>
      <c r="S11" s="20"/>
      <c r="T11" s="20"/>
      <c r="U11" s="20"/>
    </row>
    <row r="12" spans="1:21" ht="13.5" thickBot="1">
      <c r="A12" s="23" t="s">
        <v>27</v>
      </c>
      <c r="B12" s="23" t="s">
        <v>212</v>
      </c>
      <c r="C12" s="40">
        <v>91373427979</v>
      </c>
      <c r="D12" s="65" t="s">
        <v>85</v>
      </c>
      <c r="E12" s="65" t="s">
        <v>86</v>
      </c>
      <c r="F12" s="48" t="s">
        <v>49</v>
      </c>
      <c r="G12" s="48" t="s">
        <v>50</v>
      </c>
      <c r="H12" s="37">
        <v>19</v>
      </c>
      <c r="I12" s="65" t="s">
        <v>87</v>
      </c>
      <c r="J12" s="27">
        <v>6</v>
      </c>
      <c r="K12" s="27">
        <v>3</v>
      </c>
      <c r="L12" s="27">
        <v>1</v>
      </c>
      <c r="M12" s="27">
        <v>0</v>
      </c>
      <c r="N12" s="27">
        <v>2</v>
      </c>
      <c r="O12" s="27"/>
      <c r="P12" s="27"/>
      <c r="Q12" s="28">
        <f t="shared" si="0"/>
        <v>12</v>
      </c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 t="s">
        <v>28</v>
      </c>
      <c r="H14" s="8" t="s">
        <v>163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 t="s">
        <v>164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 t="s">
        <v>165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 t="s">
        <v>218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2.00390625" style="22" bestFit="1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22.00390625" style="17" bestFit="1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 thickBo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" customHeight="1" thickBot="1">
      <c r="A2" s="50"/>
      <c r="B2" s="50"/>
      <c r="C2" s="50"/>
      <c r="D2" s="50"/>
      <c r="E2" s="50"/>
      <c r="F2" s="50"/>
      <c r="G2" s="50"/>
      <c r="H2" s="50"/>
      <c r="I2" s="50"/>
      <c r="J2" s="49" t="s">
        <v>0</v>
      </c>
      <c r="K2" s="49"/>
      <c r="L2" s="49"/>
      <c r="M2" s="49"/>
      <c r="N2" s="49"/>
      <c r="O2" s="49"/>
      <c r="P2" s="49"/>
      <c r="Q2" s="23" t="s">
        <v>1</v>
      </c>
    </row>
    <row r="3" spans="1:17" ht="35.25" customHeight="1" thickBot="1">
      <c r="A3" s="24" t="s">
        <v>10</v>
      </c>
      <c r="B3" s="24" t="s">
        <v>18</v>
      </c>
      <c r="C3" s="24" t="s">
        <v>19</v>
      </c>
      <c r="D3" s="25" t="s">
        <v>11</v>
      </c>
      <c r="E3" s="25" t="s">
        <v>12</v>
      </c>
      <c r="F3" s="25" t="s">
        <v>13</v>
      </c>
      <c r="G3" s="25" t="s">
        <v>14</v>
      </c>
      <c r="H3" s="24" t="s">
        <v>15</v>
      </c>
      <c r="I3" s="25" t="s">
        <v>16</v>
      </c>
      <c r="J3" s="25" t="s">
        <v>2</v>
      </c>
      <c r="K3" s="25" t="s">
        <v>3</v>
      </c>
      <c r="L3" s="25" t="s">
        <v>4</v>
      </c>
      <c r="M3" s="25" t="s">
        <v>5</v>
      </c>
      <c r="N3" s="25" t="s">
        <v>6</v>
      </c>
      <c r="O3" s="25" t="s">
        <v>8</v>
      </c>
      <c r="P3" s="25" t="s">
        <v>9</v>
      </c>
      <c r="Q3" s="25" t="s">
        <v>7</v>
      </c>
    </row>
    <row r="4" spans="1:17" ht="15.75" customHeight="1" thickBot="1">
      <c r="A4" s="23" t="s">
        <v>2</v>
      </c>
      <c r="B4" s="23" t="s">
        <v>190</v>
      </c>
      <c r="C4" s="27">
        <v>73249876397</v>
      </c>
      <c r="D4" s="61" t="s">
        <v>102</v>
      </c>
      <c r="E4" s="61" t="s">
        <v>103</v>
      </c>
      <c r="F4" s="26" t="s">
        <v>82</v>
      </c>
      <c r="G4" s="26" t="s">
        <v>83</v>
      </c>
      <c r="H4" s="27">
        <v>19</v>
      </c>
      <c r="I4" s="61" t="s">
        <v>104</v>
      </c>
      <c r="J4" s="27">
        <v>4</v>
      </c>
      <c r="K4" s="27">
        <v>10</v>
      </c>
      <c r="L4" s="27">
        <v>10</v>
      </c>
      <c r="M4" s="27">
        <v>9</v>
      </c>
      <c r="N4" s="27">
        <v>9</v>
      </c>
      <c r="O4" s="27"/>
      <c r="P4" s="27"/>
      <c r="Q4" s="46">
        <f aca="true" t="shared" si="0" ref="Q4:Q13">SUM(J4:P4)</f>
        <v>42</v>
      </c>
    </row>
    <row r="5" spans="1:17" ht="15.75" customHeight="1" thickBot="1">
      <c r="A5" s="23" t="s">
        <v>3</v>
      </c>
      <c r="B5" s="29" t="s">
        <v>195</v>
      </c>
      <c r="C5" s="27">
        <v>68021349376</v>
      </c>
      <c r="D5" s="61" t="s">
        <v>124</v>
      </c>
      <c r="E5" s="61" t="s">
        <v>125</v>
      </c>
      <c r="F5" s="26" t="s">
        <v>126</v>
      </c>
      <c r="G5" s="26" t="s">
        <v>127</v>
      </c>
      <c r="H5" s="27">
        <v>19</v>
      </c>
      <c r="I5" s="61" t="s">
        <v>128</v>
      </c>
      <c r="J5" s="30">
        <v>8</v>
      </c>
      <c r="K5" s="30">
        <v>8</v>
      </c>
      <c r="L5" s="30">
        <v>1</v>
      </c>
      <c r="M5" s="30">
        <v>10</v>
      </c>
      <c r="N5" s="30">
        <v>0</v>
      </c>
      <c r="O5" s="30"/>
      <c r="P5" s="30"/>
      <c r="Q5" s="47">
        <f t="shared" si="0"/>
        <v>27</v>
      </c>
    </row>
    <row r="6" spans="1:17" ht="15.75" customHeight="1" thickBot="1">
      <c r="A6" s="23" t="s">
        <v>4</v>
      </c>
      <c r="B6" s="23" t="s">
        <v>191</v>
      </c>
      <c r="C6" s="41" t="s">
        <v>105</v>
      </c>
      <c r="D6" s="61" t="s">
        <v>106</v>
      </c>
      <c r="E6" s="61" t="s">
        <v>107</v>
      </c>
      <c r="F6" s="26" t="s">
        <v>108</v>
      </c>
      <c r="G6" s="26" t="s">
        <v>109</v>
      </c>
      <c r="H6" s="27">
        <v>19</v>
      </c>
      <c r="I6" s="61" t="s">
        <v>110</v>
      </c>
      <c r="J6" s="27">
        <v>10</v>
      </c>
      <c r="K6" s="27">
        <v>3</v>
      </c>
      <c r="L6" s="27">
        <v>2</v>
      </c>
      <c r="M6" s="27">
        <v>10</v>
      </c>
      <c r="N6" s="27">
        <v>1</v>
      </c>
      <c r="O6" s="27"/>
      <c r="P6" s="27"/>
      <c r="Q6" s="46">
        <f t="shared" si="0"/>
        <v>26</v>
      </c>
    </row>
    <row r="7" spans="1:17" ht="15.75" customHeight="1" thickBot="1">
      <c r="A7" s="23" t="s">
        <v>4</v>
      </c>
      <c r="B7" s="23" t="s">
        <v>194</v>
      </c>
      <c r="C7" s="27">
        <v>66234596747</v>
      </c>
      <c r="D7" s="61" t="s">
        <v>121</v>
      </c>
      <c r="E7" s="61" t="s">
        <v>122</v>
      </c>
      <c r="F7" s="26" t="s">
        <v>30</v>
      </c>
      <c r="G7" s="26" t="s">
        <v>31</v>
      </c>
      <c r="H7" s="27">
        <v>19</v>
      </c>
      <c r="I7" s="61" t="s">
        <v>123</v>
      </c>
      <c r="J7" s="27">
        <v>10</v>
      </c>
      <c r="K7" s="27">
        <v>10</v>
      </c>
      <c r="L7" s="27">
        <v>0</v>
      </c>
      <c r="M7" s="27">
        <v>2</v>
      </c>
      <c r="N7" s="27">
        <v>4</v>
      </c>
      <c r="O7" s="27"/>
      <c r="P7" s="27"/>
      <c r="Q7" s="46">
        <f t="shared" si="0"/>
        <v>26</v>
      </c>
    </row>
    <row r="8" spans="1:17" ht="15.75" customHeight="1" thickBot="1">
      <c r="A8" s="23" t="s">
        <v>5</v>
      </c>
      <c r="B8" s="29" t="s">
        <v>198</v>
      </c>
      <c r="C8" s="27">
        <v>42449771050</v>
      </c>
      <c r="D8" s="61" t="s">
        <v>170</v>
      </c>
      <c r="E8" s="61" t="s">
        <v>171</v>
      </c>
      <c r="F8" s="26" t="s">
        <v>215</v>
      </c>
      <c r="G8" s="26" t="s">
        <v>214</v>
      </c>
      <c r="H8" s="27" t="s">
        <v>36</v>
      </c>
      <c r="I8" s="61" t="s">
        <v>213</v>
      </c>
      <c r="J8" s="30">
        <v>7</v>
      </c>
      <c r="K8" s="30">
        <v>8</v>
      </c>
      <c r="L8" s="30">
        <v>2</v>
      </c>
      <c r="M8" s="30">
        <v>4</v>
      </c>
      <c r="N8" s="30">
        <v>0</v>
      </c>
      <c r="O8" s="30"/>
      <c r="P8" s="30"/>
      <c r="Q8" s="47">
        <f t="shared" si="0"/>
        <v>21</v>
      </c>
    </row>
    <row r="9" spans="1:21" ht="15.75" customHeight="1" thickBot="1">
      <c r="A9" s="23" t="s">
        <v>6</v>
      </c>
      <c r="B9" s="29" t="s">
        <v>199</v>
      </c>
      <c r="C9" s="27">
        <v>22815852729</v>
      </c>
      <c r="D9" s="61" t="s">
        <v>136</v>
      </c>
      <c r="E9" s="61" t="s">
        <v>137</v>
      </c>
      <c r="F9" s="26" t="s">
        <v>138</v>
      </c>
      <c r="G9" s="26" t="s">
        <v>139</v>
      </c>
      <c r="H9" s="27">
        <v>19</v>
      </c>
      <c r="I9" s="61" t="s">
        <v>140</v>
      </c>
      <c r="J9" s="30">
        <v>9</v>
      </c>
      <c r="K9" s="30">
        <v>0</v>
      </c>
      <c r="L9" s="30">
        <v>0</v>
      </c>
      <c r="M9" s="30">
        <v>7</v>
      </c>
      <c r="N9" s="30">
        <v>0</v>
      </c>
      <c r="O9" s="30"/>
      <c r="P9" s="30"/>
      <c r="Q9" s="47">
        <f t="shared" si="0"/>
        <v>16</v>
      </c>
      <c r="R9" s="20"/>
      <c r="S9" s="20"/>
      <c r="T9" s="20"/>
      <c r="U9" s="20"/>
    </row>
    <row r="10" spans="1:21" ht="15.75" customHeight="1" thickBot="1">
      <c r="A10" s="23" t="s">
        <v>8</v>
      </c>
      <c r="B10" s="23" t="s">
        <v>192</v>
      </c>
      <c r="C10" s="27">
        <v>202544967</v>
      </c>
      <c r="D10" s="61" t="s">
        <v>111</v>
      </c>
      <c r="E10" s="61" t="s">
        <v>112</v>
      </c>
      <c r="F10" s="26" t="s">
        <v>113</v>
      </c>
      <c r="G10" s="26" t="s">
        <v>114</v>
      </c>
      <c r="H10" s="27">
        <v>19</v>
      </c>
      <c r="I10" s="61" t="s">
        <v>115</v>
      </c>
      <c r="J10" s="27">
        <v>10</v>
      </c>
      <c r="K10" s="27">
        <v>2</v>
      </c>
      <c r="L10" s="27">
        <v>0</v>
      </c>
      <c r="M10" s="27">
        <v>2</v>
      </c>
      <c r="N10" s="27">
        <v>0</v>
      </c>
      <c r="O10" s="27"/>
      <c r="P10" s="27"/>
      <c r="Q10" s="46">
        <f t="shared" si="0"/>
        <v>14</v>
      </c>
      <c r="R10" s="20"/>
      <c r="S10" s="20"/>
      <c r="T10" s="20"/>
      <c r="U10" s="20"/>
    </row>
    <row r="11" spans="1:21" ht="13.5" thickBot="1">
      <c r="A11" s="23" t="s">
        <v>8</v>
      </c>
      <c r="B11" s="23" t="s">
        <v>193</v>
      </c>
      <c r="C11" s="27">
        <v>87327556713</v>
      </c>
      <c r="D11" s="61" t="s">
        <v>116</v>
      </c>
      <c r="E11" s="61" t="s">
        <v>117</v>
      </c>
      <c r="F11" s="26" t="s">
        <v>118</v>
      </c>
      <c r="G11" s="26" t="s">
        <v>119</v>
      </c>
      <c r="H11" s="27">
        <v>19</v>
      </c>
      <c r="I11" s="61" t="s">
        <v>120</v>
      </c>
      <c r="J11" s="27">
        <v>9</v>
      </c>
      <c r="K11" s="27">
        <v>2</v>
      </c>
      <c r="L11" s="27">
        <v>1</v>
      </c>
      <c r="M11" s="27">
        <v>2</v>
      </c>
      <c r="N11" s="27">
        <v>0</v>
      </c>
      <c r="O11" s="27"/>
      <c r="P11" s="27"/>
      <c r="Q11" s="46">
        <f t="shared" si="0"/>
        <v>14</v>
      </c>
      <c r="R11" s="20"/>
      <c r="S11" s="20"/>
      <c r="T11" s="20"/>
      <c r="U11" s="20"/>
    </row>
    <row r="12" spans="1:21" ht="13.5" thickBot="1">
      <c r="A12" s="23" t="s">
        <v>9</v>
      </c>
      <c r="B12" s="29" t="s">
        <v>196</v>
      </c>
      <c r="C12" s="27">
        <v>13545082917</v>
      </c>
      <c r="D12" s="61" t="s">
        <v>129</v>
      </c>
      <c r="E12" s="61" t="s">
        <v>130</v>
      </c>
      <c r="F12" s="26" t="s">
        <v>82</v>
      </c>
      <c r="G12" s="26" t="s">
        <v>83</v>
      </c>
      <c r="H12" s="27">
        <v>19</v>
      </c>
      <c r="I12" s="61" t="s">
        <v>104</v>
      </c>
      <c r="J12" s="30">
        <v>4</v>
      </c>
      <c r="K12" s="30">
        <v>1</v>
      </c>
      <c r="L12" s="30">
        <v>2</v>
      </c>
      <c r="M12" s="30">
        <v>4</v>
      </c>
      <c r="N12" s="30">
        <v>0</v>
      </c>
      <c r="O12" s="30"/>
      <c r="P12" s="30"/>
      <c r="Q12" s="47">
        <f t="shared" si="0"/>
        <v>11</v>
      </c>
      <c r="R12" s="20"/>
      <c r="S12" s="20"/>
      <c r="T12" s="20"/>
      <c r="U12" s="20"/>
    </row>
    <row r="13" spans="1:21" ht="13.5" thickBot="1">
      <c r="A13" s="23" t="s">
        <v>200</v>
      </c>
      <c r="B13" s="29" t="s">
        <v>197</v>
      </c>
      <c r="C13" s="36">
        <v>79531941150</v>
      </c>
      <c r="D13" s="66" t="s">
        <v>131</v>
      </c>
      <c r="E13" s="66" t="s">
        <v>132</v>
      </c>
      <c r="F13" s="35" t="s">
        <v>133</v>
      </c>
      <c r="G13" s="35" t="s">
        <v>134</v>
      </c>
      <c r="H13" s="36" t="s">
        <v>56</v>
      </c>
      <c r="I13" s="66" t="s">
        <v>135</v>
      </c>
      <c r="J13" s="31">
        <v>3</v>
      </c>
      <c r="K13" s="30">
        <v>0</v>
      </c>
      <c r="L13" s="30">
        <v>2</v>
      </c>
      <c r="M13" s="30">
        <v>2</v>
      </c>
      <c r="N13" s="30">
        <v>0</v>
      </c>
      <c r="O13" s="30"/>
      <c r="P13" s="30"/>
      <c r="Q13" s="47">
        <f t="shared" si="0"/>
        <v>7</v>
      </c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14" t="s">
        <v>17</v>
      </c>
      <c r="H14" s="8" t="s">
        <v>160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 t="s">
        <v>161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 t="s">
        <v>162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12" ht="15.75">
      <c r="A18" s="18"/>
      <c r="B18" s="18"/>
      <c r="C18" s="18"/>
      <c r="D18" s="19"/>
      <c r="E18" s="8"/>
      <c r="F18" s="8"/>
      <c r="G18" s="8" t="s">
        <v>219</v>
      </c>
      <c r="H18" s="8"/>
      <c r="I18" s="20"/>
      <c r="J18" s="20"/>
      <c r="K18" s="20"/>
      <c r="L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421875" style="22" customWidth="1"/>
    <col min="2" max="2" width="7.421875" style="22" bestFit="1" customWidth="1"/>
    <col min="3" max="3" width="12.00390625" style="22" bestFit="1" customWidth="1"/>
    <col min="4" max="4" width="15.28125" style="17" customWidth="1"/>
    <col min="5" max="5" width="16.00390625" style="17" customWidth="1"/>
    <col min="6" max="6" width="23.140625" style="17" bestFit="1" customWidth="1"/>
    <col min="7" max="7" width="13.00390625" style="17" customWidth="1"/>
    <col min="8" max="8" width="8.28125" style="17" customWidth="1"/>
    <col min="9" max="9" width="24.421875" style="17" bestFit="1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56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ht="18" customHeight="1">
      <c r="A2" s="53"/>
      <c r="B2" s="54"/>
      <c r="C2" s="54"/>
      <c r="D2" s="54"/>
      <c r="E2" s="55"/>
      <c r="F2" s="55"/>
      <c r="G2" s="55"/>
      <c r="H2" s="55"/>
      <c r="I2" s="55"/>
      <c r="J2" s="52" t="s">
        <v>0</v>
      </c>
      <c r="K2" s="52"/>
      <c r="L2" s="52"/>
      <c r="M2" s="52"/>
      <c r="N2" s="52"/>
      <c r="O2" s="52"/>
      <c r="P2" s="52"/>
      <c r="Q2" s="1" t="s">
        <v>1</v>
      </c>
    </row>
    <row r="3" spans="1:17" ht="35.25" customHeight="1" thickBo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 thickBot="1">
      <c r="A4" s="7" t="s">
        <v>2</v>
      </c>
      <c r="B4" s="16" t="s">
        <v>201</v>
      </c>
      <c r="C4" s="32">
        <v>10432091548</v>
      </c>
      <c r="D4" s="59" t="s">
        <v>121</v>
      </c>
      <c r="E4" s="59" t="s">
        <v>145</v>
      </c>
      <c r="F4" s="33" t="s">
        <v>66</v>
      </c>
      <c r="G4" s="33" t="s">
        <v>67</v>
      </c>
      <c r="H4" s="27">
        <v>19</v>
      </c>
      <c r="I4" s="59" t="s">
        <v>146</v>
      </c>
      <c r="J4" s="10">
        <v>8</v>
      </c>
      <c r="K4" s="10">
        <v>0</v>
      </c>
      <c r="L4" s="10">
        <v>2</v>
      </c>
      <c r="M4" s="10">
        <v>2</v>
      </c>
      <c r="N4" s="10">
        <v>0</v>
      </c>
      <c r="O4" s="10"/>
      <c r="P4" s="10"/>
      <c r="Q4" s="11">
        <f>SUM(J4:P4)</f>
        <v>12</v>
      </c>
    </row>
    <row r="5" spans="1:17" ht="15.75" customHeight="1" thickBot="1">
      <c r="A5" s="7" t="s">
        <v>3</v>
      </c>
      <c r="B5" s="16" t="s">
        <v>203</v>
      </c>
      <c r="C5" s="23">
        <v>71033768823</v>
      </c>
      <c r="D5" s="61" t="s">
        <v>141</v>
      </c>
      <c r="E5" s="61" t="s">
        <v>142</v>
      </c>
      <c r="F5" s="26" t="s">
        <v>143</v>
      </c>
      <c r="G5" s="26" t="s">
        <v>31</v>
      </c>
      <c r="H5" s="27">
        <v>19</v>
      </c>
      <c r="I5" s="61" t="s">
        <v>144</v>
      </c>
      <c r="J5" s="10">
        <v>2</v>
      </c>
      <c r="K5" s="10">
        <v>0</v>
      </c>
      <c r="L5" s="10">
        <v>3</v>
      </c>
      <c r="M5" s="10">
        <v>4</v>
      </c>
      <c r="N5" s="10">
        <v>1</v>
      </c>
      <c r="O5" s="10"/>
      <c r="P5" s="10"/>
      <c r="Q5" s="11">
        <f>SUM(J5:P5)</f>
        <v>10</v>
      </c>
    </row>
    <row r="6" spans="1:17" ht="15.75" customHeight="1" thickBot="1">
      <c r="A6" s="7" t="s">
        <v>4</v>
      </c>
      <c r="B6" s="16" t="s">
        <v>202</v>
      </c>
      <c r="C6" s="32">
        <v>40345283619</v>
      </c>
      <c r="D6" s="59" t="s">
        <v>172</v>
      </c>
      <c r="E6" s="60" t="s">
        <v>173</v>
      </c>
      <c r="F6" s="34" t="s">
        <v>216</v>
      </c>
      <c r="G6" s="34" t="s">
        <v>174</v>
      </c>
      <c r="H6" s="27">
        <v>19</v>
      </c>
      <c r="I6" s="60" t="s">
        <v>147</v>
      </c>
      <c r="J6" s="10">
        <v>1</v>
      </c>
      <c r="K6" s="10">
        <v>0</v>
      </c>
      <c r="L6" s="10">
        <v>2</v>
      </c>
      <c r="M6" s="10">
        <v>2</v>
      </c>
      <c r="N6" s="10">
        <v>3</v>
      </c>
      <c r="O6" s="10"/>
      <c r="P6" s="10"/>
      <c r="Q6" s="11">
        <f>SUM(J6:P6)</f>
        <v>8</v>
      </c>
    </row>
    <row r="7" spans="1:17" ht="15.75" customHeight="1">
      <c r="A7" s="7"/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>
      <c r="A8" s="18"/>
      <c r="B8" s="18"/>
      <c r="C8" s="18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18"/>
      <c r="D10" s="19"/>
      <c r="E10" s="8"/>
      <c r="F10" s="8"/>
      <c r="G10" s="14" t="s">
        <v>17</v>
      </c>
      <c r="H10" s="8" t="s">
        <v>157</v>
      </c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8"/>
      <c r="H11" s="13" t="s">
        <v>158</v>
      </c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8" t="s">
        <v>159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15" ht="15.75">
      <c r="A14" s="18"/>
      <c r="B14" s="18"/>
      <c r="C14" s="18"/>
      <c r="D14" s="19"/>
      <c r="E14" s="8"/>
      <c r="F14" s="8"/>
      <c r="G14" s="8" t="s">
        <v>219</v>
      </c>
      <c r="H14" s="8"/>
      <c r="I14" s="8"/>
      <c r="J14" s="8"/>
      <c r="K14" s="8"/>
      <c r="L14" s="20"/>
      <c r="M14" s="20"/>
      <c r="N14" s="20"/>
      <c r="O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A1">
      <selection activeCell="I4" activeCellId="1" sqref="D4:E7 I4:I7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2.00390625" style="22" bestFit="1" customWidth="1"/>
    <col min="4" max="4" width="15.28125" style="17" customWidth="1"/>
    <col min="5" max="5" width="16.00390625" style="17" customWidth="1"/>
    <col min="6" max="6" width="18.421875" style="17" bestFit="1" customWidth="1"/>
    <col min="7" max="7" width="13.00390625" style="17" customWidth="1"/>
    <col min="8" max="8" width="8.28125" style="17" customWidth="1"/>
    <col min="9" max="9" width="22.00390625" style="17" bestFit="1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56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ht="18" customHeight="1">
      <c r="A2" s="53"/>
      <c r="B2" s="54"/>
      <c r="C2" s="54"/>
      <c r="D2" s="54"/>
      <c r="E2" s="55"/>
      <c r="F2" s="55"/>
      <c r="G2" s="55"/>
      <c r="H2" s="55"/>
      <c r="I2" s="55"/>
      <c r="J2" s="52" t="s">
        <v>0</v>
      </c>
      <c r="K2" s="52"/>
      <c r="L2" s="52"/>
      <c r="M2" s="52"/>
      <c r="N2" s="52"/>
      <c r="O2" s="52"/>
      <c r="P2" s="52"/>
      <c r="Q2" s="1" t="s">
        <v>1</v>
      </c>
    </row>
    <row r="3" spans="1:17" ht="35.25" customHeight="1" thickBo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 thickBot="1">
      <c r="A4" s="7" t="s">
        <v>2</v>
      </c>
      <c r="B4" s="16" t="s">
        <v>186</v>
      </c>
      <c r="C4" s="32">
        <v>78947778936</v>
      </c>
      <c r="D4" s="59" t="s">
        <v>150</v>
      </c>
      <c r="E4" s="59" t="s">
        <v>96</v>
      </c>
      <c r="F4" s="33" t="s">
        <v>30</v>
      </c>
      <c r="G4" s="33" t="s">
        <v>31</v>
      </c>
      <c r="H4" s="32">
        <v>19</v>
      </c>
      <c r="I4" s="59" t="s">
        <v>123</v>
      </c>
      <c r="J4" s="32">
        <v>2</v>
      </c>
      <c r="K4" s="32">
        <v>1</v>
      </c>
      <c r="L4" s="32">
        <v>4</v>
      </c>
      <c r="M4" s="32">
        <v>1</v>
      </c>
      <c r="N4" s="32">
        <v>9</v>
      </c>
      <c r="O4" s="32"/>
      <c r="P4" s="32"/>
      <c r="Q4" s="44">
        <v>17</v>
      </c>
    </row>
    <row r="5" spans="1:17" ht="15.75" customHeight="1" thickBot="1">
      <c r="A5" s="7" t="s">
        <v>3</v>
      </c>
      <c r="B5" s="16" t="s">
        <v>187</v>
      </c>
      <c r="C5" s="32">
        <v>98372966104</v>
      </c>
      <c r="D5" s="59" t="s">
        <v>148</v>
      </c>
      <c r="E5" s="59" t="s">
        <v>151</v>
      </c>
      <c r="F5" s="33" t="s">
        <v>113</v>
      </c>
      <c r="G5" s="33" t="s">
        <v>114</v>
      </c>
      <c r="H5" s="32">
        <v>19</v>
      </c>
      <c r="I5" s="59" t="s">
        <v>152</v>
      </c>
      <c r="J5" s="32">
        <v>1</v>
      </c>
      <c r="K5" s="32">
        <v>3</v>
      </c>
      <c r="L5" s="32">
        <v>8</v>
      </c>
      <c r="M5" s="32">
        <v>1</v>
      </c>
      <c r="N5" s="32">
        <v>0</v>
      </c>
      <c r="O5" s="32"/>
      <c r="P5" s="32"/>
      <c r="Q5" s="44">
        <v>13</v>
      </c>
    </row>
    <row r="6" spans="1:17" ht="15.75" customHeight="1" thickBot="1">
      <c r="A6" s="7" t="s">
        <v>4</v>
      </c>
      <c r="B6" s="16" t="s">
        <v>188</v>
      </c>
      <c r="C6" s="32">
        <v>64053064445</v>
      </c>
      <c r="D6" s="59" t="s">
        <v>153</v>
      </c>
      <c r="E6" s="59" t="s">
        <v>145</v>
      </c>
      <c r="F6" s="33" t="s">
        <v>66</v>
      </c>
      <c r="G6" s="33" t="s">
        <v>67</v>
      </c>
      <c r="H6" s="32">
        <v>19</v>
      </c>
      <c r="I6" s="59" t="s">
        <v>154</v>
      </c>
      <c r="J6" s="32">
        <v>0</v>
      </c>
      <c r="K6" s="32">
        <v>9</v>
      </c>
      <c r="L6" s="32">
        <v>0</v>
      </c>
      <c r="M6" s="32">
        <v>0</v>
      </c>
      <c r="N6" s="32">
        <v>0</v>
      </c>
      <c r="O6" s="32"/>
      <c r="P6" s="32"/>
      <c r="Q6" s="44">
        <v>9</v>
      </c>
    </row>
    <row r="7" spans="1:17" ht="15.75" customHeight="1" thickBot="1">
      <c r="A7" s="7" t="s">
        <v>5</v>
      </c>
      <c r="B7" s="16" t="s">
        <v>189</v>
      </c>
      <c r="C7" s="42">
        <v>15058985079</v>
      </c>
      <c r="D7" s="67" t="s">
        <v>148</v>
      </c>
      <c r="E7" s="67" t="s">
        <v>149</v>
      </c>
      <c r="F7" s="43" t="s">
        <v>49</v>
      </c>
      <c r="G7" s="43" t="s">
        <v>50</v>
      </c>
      <c r="H7" s="42">
        <v>19</v>
      </c>
      <c r="I7" s="67" t="s">
        <v>87</v>
      </c>
      <c r="J7" s="42">
        <v>0</v>
      </c>
      <c r="K7" s="42">
        <v>2</v>
      </c>
      <c r="L7" s="42">
        <v>3</v>
      </c>
      <c r="M7" s="42">
        <v>1</v>
      </c>
      <c r="N7" s="42">
        <v>0</v>
      </c>
      <c r="O7" s="42"/>
      <c r="P7" s="42"/>
      <c r="Q7" s="45">
        <v>6</v>
      </c>
    </row>
    <row r="8" spans="1:21" ht="15.75" customHeight="1">
      <c r="A8" s="18"/>
      <c r="B8" s="18"/>
      <c r="C8" s="18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18"/>
      <c r="D10" s="19"/>
      <c r="E10" s="8"/>
      <c r="F10" s="8"/>
      <c r="G10" s="14" t="s">
        <v>17</v>
      </c>
      <c r="H10" s="8" t="s">
        <v>155</v>
      </c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8"/>
      <c r="H11" s="13" t="s">
        <v>156</v>
      </c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 t="s">
        <v>218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MM</cp:lastModifiedBy>
  <cp:lastPrinted>2012-02-15T12:17:50Z</cp:lastPrinted>
  <dcterms:created xsi:type="dcterms:W3CDTF">2008-01-21T09:36:24Z</dcterms:created>
  <dcterms:modified xsi:type="dcterms:W3CDTF">2020-03-04T17:29:10Z</dcterms:modified>
  <cp:category/>
  <cp:version/>
  <cp:contentType/>
  <cp:contentStatus/>
</cp:coreProperties>
</file>